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9F046A8A-DA1B-48F6-8AA0-1CA831F2F5C1}" xr6:coauthVersionLast="45" xr6:coauthVersionMax="45" xr10:uidLastSave="{00000000-0000-0000-0000-000000000000}"/>
  <bookViews>
    <workbookView xWindow="-120" yWindow="-120" windowWidth="29040" windowHeight="15840" xr2:uid="{C5A2FBD1-6AB5-4C14-B453-EE683EAA0F8B}"/>
  </bookViews>
  <sheets>
    <sheet name="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CADM!$A$2:$G$92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8" i="1" l="1"/>
  <c r="B58" i="1"/>
  <c r="D56" i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D34" i="1" s="1"/>
  <c r="D58" i="1" s="1"/>
  <c r="F34" i="1"/>
  <c r="E34" i="1"/>
  <c r="E58" i="1" s="1"/>
  <c r="C34" i="1"/>
  <c r="C58" i="1" s="1"/>
  <c r="B34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0" i="1"/>
  <c r="F10" i="1"/>
  <c r="E10" i="1"/>
  <c r="D10" i="1"/>
  <c r="C10" i="1"/>
  <c r="B10" i="1"/>
  <c r="G36" i="1" l="1"/>
  <c r="G34" i="1" s="1"/>
  <c r="G58" i="1" s="1"/>
</calcChain>
</file>

<file path=xl/sharedStrings.xml><?xml version="1.0" encoding="utf-8"?>
<sst xmlns="http://schemas.openxmlformats.org/spreadsheetml/2006/main" count="77" uniqueCount="55">
  <si>
    <t>Municipio de Chihuahua</t>
  </si>
  <si>
    <t>Estado Analítico del Ejercicio del Presupuesto de Egresos Detallado - LDF</t>
  </si>
  <si>
    <t>Clasificación Administrativa</t>
  </si>
  <si>
    <t>Del 1°  de enero al 30 de junio de 2020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</si>
  <si>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</si>
  <si>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</si>
  <si>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</si>
  <si>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</si>
  <si>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</si>
  <si>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</si>
  <si>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</si>
  <si>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</si>
  <si>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</si>
  <si>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</t>
  </si>
  <si>
    <t>(I=A+B+C+D+E+F+G+H)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</si>
  <si>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</si>
  <si>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</si>
  <si>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</si>
  <si>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</si>
  <si>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</si>
  <si>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</si>
  <si>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</si>
  <si>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</si>
  <si>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</si>
  <si>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</si>
  <si>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</si>
  <si>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</si>
  <si>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</si>
  <si>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</si>
  <si>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</si>
  <si>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</si>
  <si>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</si>
  <si>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</si>
  <si>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</si>
  <si>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</si>
  <si>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</si>
  <si>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II. Gasto Etiquetado</t>
  </si>
  <si>
    <t>(II=A+B+C+D+E+F+G+H)</t>
  </si>
  <si>
    <t>III. Total de Egresos (III = I + II)</t>
  </si>
  <si>
    <t>PRESIDENTA MUNICIPAL</t>
  </si>
  <si>
    <t>____________________________________________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</si>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</sst>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2" fillId="0" borderId="9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4" fontId="2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0" xfId="1"/>
    <xf numFmtId="0" fontId="5" fillId="0" borderId="0" xfId="1" applyAlignment="1">
      <alignment horizontal="center"/>
    </xf>
    <xf numFmtId="0" fontId="6" fillId="0" borderId="0" xfId="0" applyFont="1"/>
    <xf numFmtId="0" fontId="0" fillId="0" borderId="0" xfId="0" applyFill="1"/>
    <xf numFmtId="4" fontId="0" fillId="0" borderId="0" xfId="0" applyNumberFormat="1" applyFill="1"/>
    <xf numFmtId="4" fontId="3" fillId="0" borderId="0" xfId="0" applyNumberFormat="1" applyFont="1" applyFill="1"/>
    <xf numFmtId="0" fontId="5" fillId="0" borderId="0" xfId="1" applyAlignment="1">
      <alignment horizontal="center"/>
    </xf>
    <xf numFmtId="0" fontId="4" fillId="0" borderId="0" xfId="0" applyFont="1" applyAlignment="1">
      <alignment horizontal="center"/>
    </xf>
    <xf numFmtId="3" fontId="2" fillId="0" borderId="9" xfId="0" applyNumberFormat="1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10 2" xfId="1" xr:uid="{AF8CF0D6-5F02-46D9-BFBC-9459B71F04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38101</xdr:rowOff>
    </xdr:from>
    <xdr:to>
      <xdr:col>0</xdr:col>
      <xdr:colOff>1526042</xdr:colOff>
      <xdr:row>6</xdr:row>
      <xdr:rowOff>149619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C71840-7E68-4C5A-A87F-A847A9445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238126"/>
          <a:ext cx="1392693" cy="10640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6862-135C-4C22-BCF6-97D052D38437}">
  <sheetPr>
    <tabColor theme="4"/>
    <pageSetUpPr fitToPage="1"/>
  </sheetPr>
  <dimension ref="A1:K92"/>
  <sheetViews>
    <sheetView tabSelected="1" workbookViewId="0">
      <selection activeCell="A7" sqref="A7:G7"/>
    </sheetView>
  </sheetViews>
  <sheetFormatPr baseColWidth="10" defaultRowHeight="15" x14ac:dyDescent="0.25"/>
  <cols>
    <col min="1" max="1" width="42.42578125" customWidth="1"/>
    <col min="2" max="2" width="14.7109375" bestFit="1" customWidth="1"/>
    <col min="3" max="3" width="14.5703125" customWidth="1"/>
    <col min="4" max="4" width="14.7109375" bestFit="1" customWidth="1"/>
    <col min="5" max="7" width="15.28515625" bestFit="1" customWidth="1"/>
    <col min="8" max="8" width="11.7109375" bestFit="1" customWidth="1"/>
    <col min="9" max="10" width="15.28515625" bestFit="1" customWidth="1"/>
  </cols>
  <sheetData>
    <row r="1" spans="1:11" ht="15.75" thickBot="1" x14ac:dyDescent="0.3"/>
    <row r="2" spans="1:11" x14ac:dyDescent="0.25">
      <c r="A2" s="28"/>
      <c r="B2" s="29"/>
      <c r="C2" s="29"/>
      <c r="D2" s="29"/>
      <c r="E2" s="29"/>
      <c r="F2" s="29"/>
      <c r="G2" s="30"/>
    </row>
    <row r="3" spans="1:11" x14ac:dyDescent="0.25">
      <c r="A3" s="31" t="s">
        <v>0</v>
      </c>
      <c r="B3" s="32"/>
      <c r="C3" s="32"/>
      <c r="D3" s="32"/>
      <c r="E3" s="32"/>
      <c r="F3" s="32"/>
      <c r="G3" s="33"/>
    </row>
    <row r="4" spans="1:11" ht="15" customHeight="1" x14ac:dyDescent="0.25">
      <c r="A4" s="31" t="s">
        <v>1</v>
      </c>
      <c r="B4" s="32"/>
      <c r="C4" s="32"/>
      <c r="D4" s="32"/>
      <c r="E4" s="32"/>
      <c r="F4" s="32"/>
      <c r="G4" s="33"/>
    </row>
    <row r="5" spans="1:11" x14ac:dyDescent="0.25">
      <c r="A5" s="31" t="s">
        <v>2</v>
      </c>
      <c r="B5" s="32"/>
      <c r="C5" s="32"/>
      <c r="D5" s="32"/>
      <c r="E5" s="32"/>
      <c r="F5" s="32"/>
      <c r="G5" s="33"/>
    </row>
    <row r="6" spans="1:11" x14ac:dyDescent="0.25">
      <c r="A6" s="31" t="s">
        <v>3</v>
      </c>
      <c r="B6" s="32"/>
      <c r="C6" s="32"/>
      <c r="D6" s="32"/>
      <c r="E6" s="32"/>
      <c r="F6" s="32"/>
      <c r="G6" s="33"/>
    </row>
    <row r="7" spans="1:11" ht="15.75" thickBot="1" x14ac:dyDescent="0.3">
      <c r="A7" s="24" t="s">
        <v>4</v>
      </c>
      <c r="B7" s="25"/>
      <c r="C7" s="25"/>
      <c r="D7" s="25"/>
      <c r="E7" s="25"/>
      <c r="F7" s="25"/>
      <c r="G7" s="26"/>
    </row>
    <row r="8" spans="1:11" ht="15.75" thickBot="1" x14ac:dyDescent="0.3">
      <c r="A8" s="22" t="s">
        <v>5</v>
      </c>
      <c r="B8" s="24" t="s">
        <v>6</v>
      </c>
      <c r="C8" s="25"/>
      <c r="D8" s="25"/>
      <c r="E8" s="25"/>
      <c r="F8" s="26"/>
      <c r="G8" s="22" t="s">
        <v>7</v>
      </c>
    </row>
    <row r="9" spans="1:11" ht="24.75" thickBot="1" x14ac:dyDescent="0.3">
      <c r="A9" s="23"/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23"/>
    </row>
    <row r="10" spans="1:11" x14ac:dyDescent="0.25">
      <c r="A10" s="2" t="s">
        <v>13</v>
      </c>
      <c r="B10" s="27">
        <f t="shared" ref="B10:G10" si="0">SUM(B12:B32)</f>
        <v>1478229977.8299999</v>
      </c>
      <c r="C10" s="27">
        <f t="shared" si="0"/>
        <v>708142311.55000007</v>
      </c>
      <c r="D10" s="27">
        <f t="shared" si="0"/>
        <v>2186372289.3800006</v>
      </c>
      <c r="E10" s="27">
        <f t="shared" si="0"/>
        <v>1603493872.21</v>
      </c>
      <c r="F10" s="27">
        <f t="shared" si="0"/>
        <v>1443241709.9500003</v>
      </c>
      <c r="G10" s="27">
        <f t="shared" si="0"/>
        <v>582878417.17000008</v>
      </c>
      <c r="I10" s="16"/>
      <c r="J10" s="16"/>
      <c r="K10" s="16"/>
    </row>
    <row r="11" spans="1:11" x14ac:dyDescent="0.25">
      <c r="A11" s="2" t="s">
        <v>14</v>
      </c>
      <c r="B11" s="21"/>
      <c r="C11" s="21"/>
      <c r="D11" s="21"/>
      <c r="E11" s="21"/>
      <c r="F11" s="21"/>
      <c r="G11" s="21"/>
      <c r="I11" s="16"/>
      <c r="J11" s="16"/>
      <c r="K11" s="16"/>
    </row>
    <row r="12" spans="1:11" x14ac:dyDescent="0.25">
      <c r="A12" s="3" t="s">
        <v>15</v>
      </c>
      <c r="B12" s="4">
        <v>23276050.800000001</v>
      </c>
      <c r="C12" s="4">
        <v>1904332.3400000008</v>
      </c>
      <c r="D12" s="4">
        <f>B12+C12</f>
        <v>25180383.140000001</v>
      </c>
      <c r="E12" s="4">
        <v>25073742.98</v>
      </c>
      <c r="F12" s="4">
        <v>25013742.98</v>
      </c>
      <c r="G12" s="4">
        <f>D12-E12</f>
        <v>106640.16000000015</v>
      </c>
      <c r="I12" s="17"/>
      <c r="J12" s="17"/>
      <c r="K12" s="17"/>
    </row>
    <row r="13" spans="1:11" x14ac:dyDescent="0.25">
      <c r="A13" s="3" t="s">
        <v>16</v>
      </c>
      <c r="B13" s="4">
        <v>7556427.3600000003</v>
      </c>
      <c r="C13" s="4">
        <v>-1200979.5999999996</v>
      </c>
      <c r="D13" s="4">
        <f t="shared" ref="D13:D32" si="1">B13+C13</f>
        <v>6355447.7600000007</v>
      </c>
      <c r="E13" s="4">
        <v>5859427.2299999995</v>
      </c>
      <c r="F13" s="4">
        <v>5857024.2699999996</v>
      </c>
      <c r="G13" s="4">
        <f t="shared" ref="G13:G32" si="2">D13-E13</f>
        <v>496020.53000000119</v>
      </c>
      <c r="I13" s="17"/>
      <c r="J13" s="17"/>
      <c r="K13" s="17"/>
    </row>
    <row r="14" spans="1:11" x14ac:dyDescent="0.25">
      <c r="A14" s="3" t="s">
        <v>17</v>
      </c>
      <c r="B14" s="4">
        <v>8847313.3200000003</v>
      </c>
      <c r="C14" s="4">
        <v>-1391412.25</v>
      </c>
      <c r="D14" s="4">
        <f t="shared" si="1"/>
        <v>7455901.0700000003</v>
      </c>
      <c r="E14" s="4">
        <v>7441231.0700000003</v>
      </c>
      <c r="F14" s="4">
        <v>7440281.2400000002</v>
      </c>
      <c r="G14" s="4">
        <f t="shared" si="2"/>
        <v>14670</v>
      </c>
      <c r="I14" s="17"/>
      <c r="J14" s="17"/>
      <c r="K14" s="17"/>
    </row>
    <row r="15" spans="1:11" x14ac:dyDescent="0.25">
      <c r="A15" s="3" t="s">
        <v>18</v>
      </c>
      <c r="B15" s="4">
        <v>27679343.98</v>
      </c>
      <c r="C15" s="4">
        <v>15495361.319999993</v>
      </c>
      <c r="D15" s="4">
        <f t="shared" si="1"/>
        <v>43174705.299999997</v>
      </c>
      <c r="E15" s="4">
        <v>42907427.870000005</v>
      </c>
      <c r="F15" s="4">
        <v>42298136.270000003</v>
      </c>
      <c r="G15" s="4">
        <f t="shared" si="2"/>
        <v>267277.42999999225</v>
      </c>
      <c r="I15" s="17"/>
      <c r="J15" s="17"/>
      <c r="K15" s="17"/>
    </row>
    <row r="16" spans="1:11" x14ac:dyDescent="0.25">
      <c r="A16" s="3" t="s">
        <v>19</v>
      </c>
      <c r="B16" s="4">
        <v>30720044.289999999</v>
      </c>
      <c r="C16" s="4">
        <v>33433005.070000008</v>
      </c>
      <c r="D16" s="4">
        <f t="shared" si="1"/>
        <v>64153049.360000007</v>
      </c>
      <c r="E16" s="4">
        <v>56366966.190000005</v>
      </c>
      <c r="F16" s="4">
        <v>55100936.450000003</v>
      </c>
      <c r="G16" s="4">
        <f t="shared" si="2"/>
        <v>7786083.1700000018</v>
      </c>
      <c r="I16" s="17"/>
      <c r="J16" s="17"/>
      <c r="K16" s="17"/>
    </row>
    <row r="17" spans="1:11" x14ac:dyDescent="0.25">
      <c r="A17" s="3" t="s">
        <v>20</v>
      </c>
      <c r="B17" s="4">
        <v>37658962</v>
      </c>
      <c r="C17" s="4">
        <v>4552048.5</v>
      </c>
      <c r="D17" s="4">
        <f t="shared" si="1"/>
        <v>42211010.5</v>
      </c>
      <c r="E17" s="4">
        <v>39823512.359999999</v>
      </c>
      <c r="F17" s="4">
        <v>39690635.299999997</v>
      </c>
      <c r="G17" s="4">
        <f t="shared" si="2"/>
        <v>2387498.1400000006</v>
      </c>
      <c r="I17" s="17"/>
      <c r="J17" s="17"/>
      <c r="K17" s="17"/>
    </row>
    <row r="18" spans="1:11" x14ac:dyDescent="0.25">
      <c r="A18" s="3" t="s">
        <v>21</v>
      </c>
      <c r="B18" s="4">
        <v>153663214.72</v>
      </c>
      <c r="C18" s="4">
        <v>153385691.58000004</v>
      </c>
      <c r="D18" s="4">
        <f t="shared" si="1"/>
        <v>307048906.30000007</v>
      </c>
      <c r="E18" s="4">
        <v>73660738.069999993</v>
      </c>
      <c r="F18" s="4">
        <v>56216532.740000002</v>
      </c>
      <c r="G18" s="4">
        <f t="shared" si="2"/>
        <v>233388168.23000008</v>
      </c>
      <c r="I18" s="17"/>
      <c r="J18" s="17"/>
      <c r="K18" s="17"/>
    </row>
    <row r="19" spans="1:11" x14ac:dyDescent="0.25">
      <c r="A19" s="3" t="s">
        <v>22</v>
      </c>
      <c r="B19" s="4">
        <v>29062936.010000002</v>
      </c>
      <c r="C19" s="4">
        <v>-2591029.1499999985</v>
      </c>
      <c r="D19" s="4">
        <f t="shared" si="1"/>
        <v>26471906.860000003</v>
      </c>
      <c r="E19" s="4">
        <v>20510064.219999999</v>
      </c>
      <c r="F19" s="4">
        <v>20375825.329999998</v>
      </c>
      <c r="G19" s="4">
        <f t="shared" si="2"/>
        <v>5961842.6400000043</v>
      </c>
      <c r="I19" s="17"/>
      <c r="J19" s="17"/>
      <c r="K19" s="17"/>
    </row>
    <row r="20" spans="1:11" x14ac:dyDescent="0.25">
      <c r="A20" s="3" t="s">
        <v>23</v>
      </c>
      <c r="B20" s="4">
        <v>78388371.780000001</v>
      </c>
      <c r="C20" s="4">
        <v>35814425.119999975</v>
      </c>
      <c r="D20" s="4">
        <f t="shared" si="1"/>
        <v>114202796.89999998</v>
      </c>
      <c r="E20" s="4">
        <v>98578409.299999997</v>
      </c>
      <c r="F20" s="4">
        <v>69505648.489999995</v>
      </c>
      <c r="G20" s="4">
        <f t="shared" si="2"/>
        <v>15624387.599999979</v>
      </c>
      <c r="I20" s="17"/>
      <c r="J20" s="17"/>
      <c r="K20" s="17"/>
    </row>
    <row r="21" spans="1:11" x14ac:dyDescent="0.25">
      <c r="A21" s="3" t="s">
        <v>24</v>
      </c>
      <c r="B21" s="4">
        <v>281718963.81</v>
      </c>
      <c r="C21" s="4">
        <v>230350395.81000006</v>
      </c>
      <c r="D21" s="4">
        <f t="shared" si="1"/>
        <v>512069359.62000006</v>
      </c>
      <c r="E21" s="4">
        <v>460341824.30000001</v>
      </c>
      <c r="F21" s="4">
        <v>432295354.22000003</v>
      </c>
      <c r="G21" s="4">
        <f t="shared" si="2"/>
        <v>51727535.320000052</v>
      </c>
      <c r="I21" s="17"/>
      <c r="J21" s="17"/>
      <c r="K21" s="17"/>
    </row>
    <row r="22" spans="1:11" x14ac:dyDescent="0.25">
      <c r="A22" s="3" t="s">
        <v>25</v>
      </c>
      <c r="B22" s="4">
        <v>56160479.140000001</v>
      </c>
      <c r="C22" s="4">
        <v>127747834.06999999</v>
      </c>
      <c r="D22" s="4">
        <f t="shared" si="1"/>
        <v>183908313.20999998</v>
      </c>
      <c r="E22" s="4">
        <v>103457990.45</v>
      </c>
      <c r="F22" s="4">
        <v>97509262.780000001</v>
      </c>
      <c r="G22" s="4">
        <f t="shared" si="2"/>
        <v>80450322.759999976</v>
      </c>
      <c r="I22" s="17"/>
      <c r="J22" s="17"/>
      <c r="K22" s="17"/>
    </row>
    <row r="23" spans="1:11" x14ac:dyDescent="0.25">
      <c r="A23" s="3" t="s">
        <v>26</v>
      </c>
      <c r="B23" s="4">
        <v>109551835.54000001</v>
      </c>
      <c r="C23" s="4">
        <v>97347128.659999996</v>
      </c>
      <c r="D23" s="4">
        <f t="shared" si="1"/>
        <v>206898964.19999999</v>
      </c>
      <c r="E23" s="4">
        <v>99245232.530000001</v>
      </c>
      <c r="F23" s="4">
        <v>99195257.219999999</v>
      </c>
      <c r="G23" s="4">
        <f t="shared" si="2"/>
        <v>107653731.66999999</v>
      </c>
      <c r="I23" s="17"/>
      <c r="J23" s="17"/>
      <c r="K23" s="17"/>
    </row>
    <row r="24" spans="1:11" x14ac:dyDescent="0.25">
      <c r="A24" s="3" t="s">
        <v>27</v>
      </c>
      <c r="B24" s="4">
        <v>145046918.22999999</v>
      </c>
      <c r="C24" s="4">
        <v>-24463781.550000012</v>
      </c>
      <c r="D24" s="4">
        <f t="shared" si="1"/>
        <v>120583136.67999998</v>
      </c>
      <c r="E24" s="4">
        <v>113279337.45999999</v>
      </c>
      <c r="F24" s="4">
        <v>110715764.25</v>
      </c>
      <c r="G24" s="4">
        <f t="shared" si="2"/>
        <v>7303799.2199999839</v>
      </c>
      <c r="I24" s="17"/>
      <c r="J24" s="17"/>
      <c r="K24" s="17"/>
    </row>
    <row r="25" spans="1:11" x14ac:dyDescent="0.25">
      <c r="A25" s="3" t="s">
        <v>28</v>
      </c>
      <c r="B25" s="4">
        <v>74358011.420000002</v>
      </c>
      <c r="C25" s="4">
        <v>-62296695.200000003</v>
      </c>
      <c r="D25" s="4">
        <f t="shared" si="1"/>
        <v>12061316.219999999</v>
      </c>
      <c r="E25" s="4">
        <v>9447971.4900000002</v>
      </c>
      <c r="F25" s="4">
        <v>9445477.4900000002</v>
      </c>
      <c r="G25" s="4">
        <f t="shared" si="2"/>
        <v>2613344.7299999986</v>
      </c>
      <c r="I25" s="17"/>
      <c r="J25" s="17"/>
      <c r="K25" s="17"/>
    </row>
    <row r="26" spans="1:11" x14ac:dyDescent="0.25">
      <c r="A26" s="3" t="s">
        <v>29</v>
      </c>
      <c r="B26" s="4">
        <v>33313223.16</v>
      </c>
      <c r="C26" s="4">
        <v>19144851.859999999</v>
      </c>
      <c r="D26" s="4">
        <f t="shared" si="1"/>
        <v>52458075.019999996</v>
      </c>
      <c r="E26" s="4">
        <v>24279063.349999998</v>
      </c>
      <c r="F26" s="4">
        <v>23913035.969999999</v>
      </c>
      <c r="G26" s="4">
        <f t="shared" si="2"/>
        <v>28179011.669999998</v>
      </c>
      <c r="I26" s="17"/>
      <c r="J26" s="17"/>
      <c r="K26" s="17"/>
    </row>
    <row r="27" spans="1:11" x14ac:dyDescent="0.25">
      <c r="A27" s="3" t="s">
        <v>30</v>
      </c>
      <c r="B27" s="4">
        <v>140899198.59</v>
      </c>
      <c r="C27" s="4">
        <v>57293923.050000012</v>
      </c>
      <c r="D27" s="4">
        <f t="shared" si="1"/>
        <v>198193121.64000002</v>
      </c>
      <c r="E27" s="4">
        <v>164295540.35000002</v>
      </c>
      <c r="F27" s="4">
        <v>89822673.269999996</v>
      </c>
      <c r="G27" s="4">
        <f t="shared" si="2"/>
        <v>33897581.289999992</v>
      </c>
      <c r="I27" s="17"/>
      <c r="J27" s="17"/>
      <c r="K27" s="17"/>
    </row>
    <row r="28" spans="1:11" x14ac:dyDescent="0.25">
      <c r="A28" s="3" t="s">
        <v>31</v>
      </c>
      <c r="B28" s="4">
        <v>2255080.48</v>
      </c>
      <c r="C28" s="4">
        <v>-592685.09999999963</v>
      </c>
      <c r="D28" s="4">
        <f t="shared" si="1"/>
        <v>1662395.3800000004</v>
      </c>
      <c r="E28" s="4">
        <v>1648433.38</v>
      </c>
      <c r="F28" s="4">
        <v>1648433.38</v>
      </c>
      <c r="G28" s="4">
        <f t="shared" si="2"/>
        <v>13962.000000000466</v>
      </c>
      <c r="I28" s="17"/>
      <c r="J28" s="17"/>
      <c r="K28" s="17"/>
    </row>
    <row r="29" spans="1:11" x14ac:dyDescent="0.25">
      <c r="A29" s="3" t="s">
        <v>32</v>
      </c>
      <c r="B29" s="4">
        <v>8589249.4800000004</v>
      </c>
      <c r="C29" s="4">
        <v>-452469.3200000003</v>
      </c>
      <c r="D29" s="4">
        <f t="shared" si="1"/>
        <v>8136780.1600000001</v>
      </c>
      <c r="E29" s="4">
        <v>5982783.7599999998</v>
      </c>
      <c r="F29" s="4">
        <v>5903512.4500000002</v>
      </c>
      <c r="G29" s="4">
        <f t="shared" si="2"/>
        <v>2153996.4000000004</v>
      </c>
      <c r="I29" s="17"/>
      <c r="J29" s="17"/>
      <c r="K29" s="17"/>
    </row>
    <row r="30" spans="1:11" x14ac:dyDescent="0.25">
      <c r="A30" s="3" t="s">
        <v>33</v>
      </c>
      <c r="B30" s="4">
        <v>6619170.2599999998</v>
      </c>
      <c r="C30" s="4">
        <v>-446623.23999999976</v>
      </c>
      <c r="D30" s="4">
        <f t="shared" si="1"/>
        <v>6172547.0199999996</v>
      </c>
      <c r="E30" s="4">
        <v>6167751.0199999996</v>
      </c>
      <c r="F30" s="4">
        <v>6167751.0199999996</v>
      </c>
      <c r="G30" s="4">
        <f t="shared" si="2"/>
        <v>4796</v>
      </c>
      <c r="I30" s="17"/>
      <c r="J30" s="17"/>
      <c r="K30" s="17"/>
    </row>
    <row r="31" spans="1:11" x14ac:dyDescent="0.25">
      <c r="A31" s="3" t="s">
        <v>34</v>
      </c>
      <c r="B31" s="4">
        <v>219860637.5</v>
      </c>
      <c r="C31" s="4">
        <v>25494397.100000009</v>
      </c>
      <c r="D31" s="4">
        <f t="shared" si="1"/>
        <v>245355034.60000002</v>
      </c>
      <c r="E31" s="4">
        <v>242507286.38999999</v>
      </c>
      <c r="F31" s="4">
        <v>242507286.38999999</v>
      </c>
      <c r="G31" s="4">
        <f t="shared" si="2"/>
        <v>2847748.2100000381</v>
      </c>
      <c r="I31" s="17"/>
      <c r="J31" s="17"/>
      <c r="K31" s="17"/>
    </row>
    <row r="32" spans="1:11" x14ac:dyDescent="0.25">
      <c r="A32" s="6" t="s">
        <v>35</v>
      </c>
      <c r="B32" s="4">
        <v>3004545.96</v>
      </c>
      <c r="C32" s="4">
        <v>-385407.52</v>
      </c>
      <c r="D32" s="4">
        <f t="shared" si="1"/>
        <v>2619138.44</v>
      </c>
      <c r="E32" s="4">
        <v>2619138.44</v>
      </c>
      <c r="F32" s="4">
        <v>2619138.44</v>
      </c>
      <c r="G32" s="4">
        <f t="shared" si="2"/>
        <v>0</v>
      </c>
      <c r="I32" s="17"/>
      <c r="J32" s="17"/>
      <c r="K32" s="17"/>
    </row>
    <row r="33" spans="1:11" x14ac:dyDescent="0.25">
      <c r="A33" s="3"/>
      <c r="B33" s="7"/>
      <c r="C33" s="7"/>
      <c r="D33" s="7"/>
      <c r="E33" s="7"/>
      <c r="F33" s="7"/>
      <c r="G33" s="7"/>
      <c r="I33" s="16"/>
      <c r="J33" s="16"/>
      <c r="K33" s="16"/>
    </row>
    <row r="34" spans="1:11" x14ac:dyDescent="0.25">
      <c r="A34" s="8" t="s">
        <v>36</v>
      </c>
      <c r="B34" s="21">
        <f t="shared" ref="B34:G34" si="3">SUM(B36:B56)</f>
        <v>440951926.70999998</v>
      </c>
      <c r="C34" s="21">
        <f t="shared" si="3"/>
        <v>363088262.60000002</v>
      </c>
      <c r="D34" s="21">
        <f t="shared" si="3"/>
        <v>804040189.31000018</v>
      </c>
      <c r="E34" s="21">
        <f t="shared" si="3"/>
        <v>337144101.10000002</v>
      </c>
      <c r="F34" s="21">
        <f t="shared" si="3"/>
        <v>325637809.76000005</v>
      </c>
      <c r="G34" s="21">
        <f t="shared" si="3"/>
        <v>466896088.20999998</v>
      </c>
      <c r="I34" s="17"/>
      <c r="J34" s="17"/>
      <c r="K34" s="17"/>
    </row>
    <row r="35" spans="1:11" x14ac:dyDescent="0.25">
      <c r="A35" s="8" t="s">
        <v>37</v>
      </c>
      <c r="B35" s="21"/>
      <c r="C35" s="21"/>
      <c r="D35" s="21"/>
      <c r="E35" s="21"/>
      <c r="F35" s="21"/>
      <c r="G35" s="21"/>
      <c r="I35" s="16"/>
      <c r="J35" s="16"/>
      <c r="K35" s="16"/>
    </row>
    <row r="36" spans="1:11" x14ac:dyDescent="0.25">
      <c r="A36" s="3" t="s">
        <v>15</v>
      </c>
      <c r="B36" s="4">
        <v>0</v>
      </c>
      <c r="C36" s="4">
        <v>0</v>
      </c>
      <c r="D36" s="4">
        <f>B36+C36</f>
        <v>0</v>
      </c>
      <c r="E36" s="4">
        <v>0</v>
      </c>
      <c r="F36" s="4">
        <v>0</v>
      </c>
      <c r="G36" s="4">
        <f>D36-E36</f>
        <v>0</v>
      </c>
    </row>
    <row r="37" spans="1:11" x14ac:dyDescent="0.25">
      <c r="A37" s="3" t="s">
        <v>16</v>
      </c>
      <c r="B37" s="4">
        <v>0</v>
      </c>
      <c r="C37" s="4">
        <v>0</v>
      </c>
      <c r="D37" s="4">
        <f t="shared" ref="D37:D56" si="4">B37+C37</f>
        <v>0</v>
      </c>
      <c r="E37" s="4">
        <v>0</v>
      </c>
      <c r="F37" s="4">
        <v>0</v>
      </c>
      <c r="G37" s="4">
        <f t="shared" ref="G37:G56" si="5">D37-E37</f>
        <v>0</v>
      </c>
    </row>
    <row r="38" spans="1:11" x14ac:dyDescent="0.25">
      <c r="A38" s="3" t="s">
        <v>17</v>
      </c>
      <c r="B38" s="4">
        <v>0</v>
      </c>
      <c r="C38" s="4">
        <v>0</v>
      </c>
      <c r="D38" s="4">
        <f t="shared" si="4"/>
        <v>0</v>
      </c>
      <c r="E38" s="4">
        <v>0</v>
      </c>
      <c r="F38" s="4">
        <v>0</v>
      </c>
      <c r="G38" s="4">
        <f t="shared" si="5"/>
        <v>0</v>
      </c>
    </row>
    <row r="39" spans="1:11" x14ac:dyDescent="0.25">
      <c r="A39" s="3" t="s">
        <v>18</v>
      </c>
      <c r="B39" s="4">
        <v>3500000</v>
      </c>
      <c r="C39" s="4">
        <v>-3500000</v>
      </c>
      <c r="D39" s="4">
        <f t="shared" si="4"/>
        <v>0</v>
      </c>
      <c r="E39" s="4">
        <v>0</v>
      </c>
      <c r="F39" s="4">
        <v>0</v>
      </c>
      <c r="G39" s="4">
        <f t="shared" si="5"/>
        <v>0</v>
      </c>
    </row>
    <row r="40" spans="1:11" x14ac:dyDescent="0.25">
      <c r="A40" s="3" t="s">
        <v>19</v>
      </c>
      <c r="B40" s="4">
        <v>0</v>
      </c>
      <c r="C40" s="4">
        <v>0</v>
      </c>
      <c r="D40" s="4">
        <f t="shared" si="4"/>
        <v>0</v>
      </c>
      <c r="E40" s="4">
        <v>0</v>
      </c>
      <c r="F40" s="4">
        <v>0</v>
      </c>
      <c r="G40" s="4">
        <f t="shared" si="5"/>
        <v>0</v>
      </c>
    </row>
    <row r="41" spans="1:11" x14ac:dyDescent="0.25">
      <c r="A41" s="3" t="s">
        <v>20</v>
      </c>
      <c r="B41" s="4">
        <v>0</v>
      </c>
      <c r="C41" s="4">
        <v>0</v>
      </c>
      <c r="D41" s="4">
        <f t="shared" si="4"/>
        <v>0</v>
      </c>
      <c r="E41" s="4">
        <v>0</v>
      </c>
      <c r="F41" s="4">
        <v>0</v>
      </c>
      <c r="G41" s="4">
        <f t="shared" si="5"/>
        <v>0</v>
      </c>
    </row>
    <row r="42" spans="1:11" x14ac:dyDescent="0.25">
      <c r="A42" s="3" t="s">
        <v>21</v>
      </c>
      <c r="B42" s="4">
        <v>117293032</v>
      </c>
      <c r="C42" s="4">
        <v>179656818.10000002</v>
      </c>
      <c r="D42" s="4">
        <f t="shared" si="4"/>
        <v>296949850.10000002</v>
      </c>
      <c r="E42" s="4">
        <v>110093474.88000001</v>
      </c>
      <c r="F42" s="4">
        <v>101859721.48</v>
      </c>
      <c r="G42" s="4">
        <f t="shared" si="5"/>
        <v>186856375.22000003</v>
      </c>
    </row>
    <row r="43" spans="1:11" x14ac:dyDescent="0.25">
      <c r="A43" s="3" t="s">
        <v>22</v>
      </c>
      <c r="B43" s="4">
        <v>625000</v>
      </c>
      <c r="C43" s="4">
        <v>0</v>
      </c>
      <c r="D43" s="4">
        <f t="shared" si="4"/>
        <v>625000</v>
      </c>
      <c r="E43" s="4">
        <v>454353.31</v>
      </c>
      <c r="F43" s="4">
        <v>454353.31</v>
      </c>
      <c r="G43" s="4">
        <f t="shared" si="5"/>
        <v>170646.69</v>
      </c>
    </row>
    <row r="44" spans="1:11" x14ac:dyDescent="0.25">
      <c r="A44" s="3" t="s">
        <v>23</v>
      </c>
      <c r="B44" s="4">
        <v>54122710.719999999</v>
      </c>
      <c r="C44" s="4">
        <v>74494710.720000014</v>
      </c>
      <c r="D44" s="4">
        <f t="shared" si="4"/>
        <v>128617421.44000001</v>
      </c>
      <c r="E44" s="4">
        <v>60963323.759999998</v>
      </c>
      <c r="F44" s="4">
        <v>59128096.460000001</v>
      </c>
      <c r="G44" s="4">
        <f t="shared" si="5"/>
        <v>67654097.680000007</v>
      </c>
    </row>
    <row r="45" spans="1:11" x14ac:dyDescent="0.25">
      <c r="A45" s="3" t="s">
        <v>24</v>
      </c>
      <c r="B45" s="4">
        <v>46596556.5</v>
      </c>
      <c r="C45" s="4">
        <v>70501526.920000002</v>
      </c>
      <c r="D45" s="4">
        <f t="shared" si="4"/>
        <v>117098083.42</v>
      </c>
      <c r="E45" s="4">
        <v>35989563.799999997</v>
      </c>
      <c r="F45" s="4">
        <v>35647568.289999999</v>
      </c>
      <c r="G45" s="4">
        <f t="shared" si="5"/>
        <v>81108519.620000005</v>
      </c>
    </row>
    <row r="46" spans="1:11" x14ac:dyDescent="0.25">
      <c r="A46" s="3" t="s">
        <v>25</v>
      </c>
      <c r="B46" s="4">
        <v>44968254</v>
      </c>
      <c r="C46" s="4">
        <v>-17603919.910000004</v>
      </c>
      <c r="D46" s="4">
        <f t="shared" si="4"/>
        <v>27364334.089999996</v>
      </c>
      <c r="E46" s="4">
        <v>2832031.23</v>
      </c>
      <c r="F46" s="4">
        <v>2763731.23</v>
      </c>
      <c r="G46" s="4">
        <f t="shared" si="5"/>
        <v>24532302.859999996</v>
      </c>
    </row>
    <row r="47" spans="1:11" x14ac:dyDescent="0.25">
      <c r="A47" s="3" t="s">
        <v>26</v>
      </c>
      <c r="B47" s="4">
        <v>119922609.04000001</v>
      </c>
      <c r="C47" s="4">
        <v>18145505.460000001</v>
      </c>
      <c r="D47" s="4">
        <f t="shared" si="4"/>
        <v>138068114.5</v>
      </c>
      <c r="E47" s="4">
        <v>88300976.840000004</v>
      </c>
      <c r="F47" s="4">
        <v>88300976.840000004</v>
      </c>
      <c r="G47" s="4">
        <f t="shared" si="5"/>
        <v>49767137.659999996</v>
      </c>
      <c r="H47" s="5"/>
    </row>
    <row r="48" spans="1:11" x14ac:dyDescent="0.25">
      <c r="A48" s="3" t="s">
        <v>27</v>
      </c>
      <c r="B48" s="4">
        <v>0</v>
      </c>
      <c r="C48" s="4">
        <v>0</v>
      </c>
      <c r="D48" s="4">
        <f t="shared" si="4"/>
        <v>0</v>
      </c>
      <c r="E48" s="4">
        <v>0</v>
      </c>
      <c r="F48" s="4">
        <v>0</v>
      </c>
      <c r="G48" s="4">
        <f t="shared" si="5"/>
        <v>0</v>
      </c>
    </row>
    <row r="49" spans="1:7" x14ac:dyDescent="0.25">
      <c r="A49" s="3" t="s">
        <v>28</v>
      </c>
      <c r="B49" s="4">
        <v>0</v>
      </c>
      <c r="C49" s="4">
        <v>0</v>
      </c>
      <c r="D49" s="4">
        <f t="shared" si="4"/>
        <v>0</v>
      </c>
      <c r="E49" s="4">
        <v>0</v>
      </c>
      <c r="F49" s="4">
        <v>0</v>
      </c>
      <c r="G49" s="4">
        <f t="shared" si="5"/>
        <v>0</v>
      </c>
    </row>
    <row r="50" spans="1:7" x14ac:dyDescent="0.25">
      <c r="A50" s="3" t="s">
        <v>29</v>
      </c>
      <c r="B50" s="4">
        <v>17836692.5</v>
      </c>
      <c r="C50" s="4">
        <v>5806549.3200000003</v>
      </c>
      <c r="D50" s="4">
        <f t="shared" si="4"/>
        <v>23643241.82</v>
      </c>
      <c r="E50" s="4">
        <v>5529966.2400000002</v>
      </c>
      <c r="F50" s="4">
        <v>4800972.79</v>
      </c>
      <c r="G50" s="4">
        <f t="shared" si="5"/>
        <v>18113275.579999998</v>
      </c>
    </row>
    <row r="51" spans="1:7" x14ac:dyDescent="0.25">
      <c r="A51" s="3" t="s">
        <v>30</v>
      </c>
      <c r="B51" s="4">
        <v>36087071.950000003</v>
      </c>
      <c r="C51" s="4">
        <v>35587071.989999995</v>
      </c>
      <c r="D51" s="4">
        <f t="shared" si="4"/>
        <v>71674143.939999998</v>
      </c>
      <c r="E51" s="4">
        <v>32980411.039999999</v>
      </c>
      <c r="F51" s="4">
        <v>32682389.359999999</v>
      </c>
      <c r="G51" s="4">
        <f t="shared" si="5"/>
        <v>38693732.899999999</v>
      </c>
    </row>
    <row r="52" spans="1:7" x14ac:dyDescent="0.25">
      <c r="A52" s="3" t="s">
        <v>31</v>
      </c>
      <c r="B52" s="4">
        <v>0</v>
      </c>
      <c r="C52" s="4">
        <v>0</v>
      </c>
      <c r="D52" s="4">
        <f t="shared" si="4"/>
        <v>0</v>
      </c>
      <c r="E52" s="4">
        <v>0</v>
      </c>
      <c r="F52" s="4">
        <v>0</v>
      </c>
      <c r="G52" s="4">
        <f t="shared" si="5"/>
        <v>0</v>
      </c>
    </row>
    <row r="53" spans="1:7" x14ac:dyDescent="0.25">
      <c r="A53" s="3" t="s">
        <v>32</v>
      </c>
      <c r="B53" s="4">
        <v>0</v>
      </c>
      <c r="C53" s="4">
        <v>0</v>
      </c>
      <c r="D53" s="4">
        <f t="shared" si="4"/>
        <v>0</v>
      </c>
      <c r="E53" s="4">
        <v>0</v>
      </c>
      <c r="F53" s="4">
        <v>0</v>
      </c>
      <c r="G53" s="4">
        <f t="shared" si="5"/>
        <v>0</v>
      </c>
    </row>
    <row r="54" spans="1:7" x14ac:dyDescent="0.25">
      <c r="A54" s="3" t="s">
        <v>33</v>
      </c>
      <c r="B54" s="4">
        <v>0</v>
      </c>
      <c r="C54" s="4">
        <v>0</v>
      </c>
      <c r="D54" s="4">
        <f t="shared" si="4"/>
        <v>0</v>
      </c>
      <c r="E54" s="4">
        <v>0</v>
      </c>
      <c r="F54" s="4">
        <v>0</v>
      </c>
      <c r="G54" s="4">
        <f t="shared" si="5"/>
        <v>0</v>
      </c>
    </row>
    <row r="55" spans="1:7" x14ac:dyDescent="0.25">
      <c r="A55" s="3" t="s">
        <v>34</v>
      </c>
      <c r="B55" s="4">
        <v>0</v>
      </c>
      <c r="C55" s="4">
        <v>0</v>
      </c>
      <c r="D55" s="4">
        <f t="shared" si="4"/>
        <v>0</v>
      </c>
      <c r="E55" s="4">
        <v>0</v>
      </c>
      <c r="F55" s="4">
        <v>0</v>
      </c>
      <c r="G55" s="4">
        <f t="shared" si="5"/>
        <v>0</v>
      </c>
    </row>
    <row r="56" spans="1:7" x14ac:dyDescent="0.25">
      <c r="A56" s="6" t="s">
        <v>35</v>
      </c>
      <c r="B56" s="4">
        <v>0</v>
      </c>
      <c r="C56" s="4">
        <v>0</v>
      </c>
      <c r="D56" s="4">
        <f t="shared" si="4"/>
        <v>0</v>
      </c>
      <c r="E56" s="4">
        <v>0</v>
      </c>
      <c r="F56" s="4">
        <v>0</v>
      </c>
      <c r="G56" s="4">
        <f t="shared" si="5"/>
        <v>0</v>
      </c>
    </row>
    <row r="57" spans="1:7" x14ac:dyDescent="0.25">
      <c r="A57" s="9"/>
      <c r="B57" s="4">
        <v>0</v>
      </c>
      <c r="C57" s="4">
        <v>0</v>
      </c>
      <c r="D57" s="4"/>
      <c r="E57" s="4"/>
      <c r="F57" s="4"/>
      <c r="G57" s="4"/>
    </row>
    <row r="58" spans="1:7" x14ac:dyDescent="0.25">
      <c r="A58" s="2" t="s">
        <v>38</v>
      </c>
      <c r="B58" s="4">
        <f t="shared" ref="B58:G58" si="6">B34+B10</f>
        <v>1919181904.54</v>
      </c>
      <c r="C58" s="4">
        <f t="shared" si="6"/>
        <v>1071230574.1500001</v>
      </c>
      <c r="D58" s="4">
        <f t="shared" si="6"/>
        <v>2990412478.6900005</v>
      </c>
      <c r="E58" s="4">
        <f t="shared" si="6"/>
        <v>1940637973.3099999</v>
      </c>
      <c r="F58" s="4">
        <f t="shared" si="6"/>
        <v>1768879519.7100003</v>
      </c>
      <c r="G58" s="4">
        <f t="shared" si="6"/>
        <v>1049774505.3800001</v>
      </c>
    </row>
    <row r="59" spans="1:7" ht="15.75" thickBot="1" x14ac:dyDescent="0.3">
      <c r="A59" s="10"/>
      <c r="B59" s="11"/>
      <c r="C59" s="11"/>
      <c r="D59" s="11"/>
      <c r="E59" s="11"/>
      <c r="F59" s="11"/>
      <c r="G59" s="11"/>
    </row>
    <row r="61" spans="1:7" x14ac:dyDescent="0.25">
      <c r="D61" s="18"/>
      <c r="E61" s="17"/>
      <c r="F61" s="17"/>
      <c r="G61" s="17"/>
    </row>
    <row r="62" spans="1:7" x14ac:dyDescent="0.25">
      <c r="D62" s="17"/>
      <c r="E62" s="17"/>
      <c r="F62" s="17"/>
      <c r="G62" s="17"/>
    </row>
    <row r="63" spans="1:7" x14ac:dyDescent="0.25">
      <c r="A63" s="20" t="s">
        <v>39</v>
      </c>
      <c r="B63" s="20"/>
      <c r="C63" s="20"/>
      <c r="D63" s="20"/>
      <c r="E63" s="20"/>
      <c r="F63" s="20"/>
      <c r="G63" s="20"/>
    </row>
    <row r="64" spans="1:7" x14ac:dyDescent="0.25">
      <c r="A64" s="12"/>
      <c r="B64" s="12"/>
      <c r="C64" s="12"/>
      <c r="D64" s="12"/>
      <c r="E64" s="12"/>
      <c r="F64" s="12"/>
      <c r="G64" s="12"/>
    </row>
    <row r="65" spans="1:8" x14ac:dyDescent="0.25">
      <c r="A65" s="12"/>
      <c r="B65" s="12"/>
      <c r="C65" s="12"/>
      <c r="D65" s="12"/>
      <c r="E65" s="12"/>
      <c r="F65" s="12"/>
      <c r="G65" s="12"/>
    </row>
    <row r="66" spans="1:8" x14ac:dyDescent="0.25">
      <c r="A66" s="12"/>
      <c r="B66" s="12"/>
      <c r="C66" s="12"/>
      <c r="D66" s="12"/>
      <c r="E66" s="12"/>
      <c r="F66" s="12"/>
      <c r="G66" s="12"/>
    </row>
    <row r="67" spans="1:8" x14ac:dyDescent="0.25">
      <c r="A67" s="20" t="s">
        <v>40</v>
      </c>
      <c r="B67" s="20"/>
      <c r="C67" s="20"/>
      <c r="D67" s="20"/>
      <c r="E67" s="20"/>
      <c r="F67" s="20"/>
      <c r="G67" s="20"/>
    </row>
    <row r="68" spans="1:8" x14ac:dyDescent="0.25">
      <c r="A68" s="20" t="s">
        <v>41</v>
      </c>
      <c r="B68" s="20"/>
      <c r="C68" s="20"/>
      <c r="D68" s="20"/>
      <c r="E68" s="20"/>
      <c r="F68" s="20"/>
      <c r="G68" s="20"/>
    </row>
    <row r="69" spans="1:8" x14ac:dyDescent="0.25">
      <c r="A69" s="20"/>
      <c r="B69" s="20"/>
      <c r="C69" s="20"/>
      <c r="D69" s="20"/>
      <c r="E69" s="20"/>
      <c r="F69" s="20"/>
      <c r="G69" s="20"/>
    </row>
    <row r="70" spans="1:8" x14ac:dyDescent="0.25">
      <c r="A70" s="12"/>
      <c r="B70" s="12"/>
      <c r="C70" s="12"/>
      <c r="D70" s="12"/>
      <c r="E70" s="12"/>
      <c r="F70" s="12"/>
      <c r="G70" s="12"/>
    </row>
    <row r="71" spans="1:8" x14ac:dyDescent="0.25">
      <c r="A71" s="12"/>
      <c r="B71" s="12"/>
      <c r="C71" s="12"/>
      <c r="D71" s="12"/>
      <c r="E71" s="12"/>
      <c r="F71" s="12"/>
      <c r="G71" s="12"/>
    </row>
    <row r="72" spans="1:8" x14ac:dyDescent="0.25">
      <c r="A72" s="12"/>
      <c r="B72" s="12"/>
      <c r="C72" s="12"/>
      <c r="D72" s="12"/>
      <c r="E72" s="12"/>
      <c r="F72" s="12"/>
      <c r="G72" s="12"/>
    </row>
    <row r="73" spans="1:8" x14ac:dyDescent="0.25">
      <c r="A73" s="12"/>
      <c r="B73" s="12"/>
      <c r="C73" s="12"/>
      <c r="D73" s="12"/>
      <c r="E73" s="12"/>
      <c r="F73" s="12"/>
      <c r="G73" s="12"/>
    </row>
    <row r="74" spans="1:8" x14ac:dyDescent="0.25">
      <c r="A74" s="19" t="s">
        <v>42</v>
      </c>
      <c r="B74" s="19"/>
      <c r="C74" s="19"/>
      <c r="D74" s="19" t="s">
        <v>43</v>
      </c>
      <c r="E74" s="19"/>
      <c r="F74" s="19"/>
      <c r="G74" s="19"/>
      <c r="H74" s="13"/>
    </row>
    <row r="75" spans="1:8" x14ac:dyDescent="0.25">
      <c r="A75" s="13"/>
      <c r="B75" s="13"/>
      <c r="C75" s="13"/>
      <c r="D75" s="19" t="s">
        <v>44</v>
      </c>
      <c r="E75" s="19"/>
      <c r="F75" s="19"/>
      <c r="G75" s="19"/>
      <c r="H75" s="13"/>
    </row>
    <row r="76" spans="1:8" x14ac:dyDescent="0.25">
      <c r="A76" s="13"/>
      <c r="B76" s="13"/>
      <c r="C76" s="13"/>
      <c r="D76" s="19" t="s">
        <v>45</v>
      </c>
      <c r="E76" s="19"/>
      <c r="F76" s="19"/>
      <c r="G76" s="19"/>
      <c r="H76" s="13"/>
    </row>
    <row r="77" spans="1:8" x14ac:dyDescent="0.25">
      <c r="A77" s="13"/>
      <c r="B77" s="13"/>
      <c r="C77" s="13"/>
      <c r="D77" s="14"/>
      <c r="E77" s="14"/>
      <c r="F77" s="14"/>
      <c r="G77" s="14"/>
      <c r="H77" s="13"/>
    </row>
    <row r="78" spans="1:8" x14ac:dyDescent="0.25">
      <c r="A78" s="13"/>
      <c r="B78" s="13"/>
      <c r="C78" s="13"/>
      <c r="D78" s="13"/>
      <c r="E78" s="13"/>
      <c r="F78" s="13"/>
      <c r="G78" s="13"/>
      <c r="H78" s="13"/>
    </row>
    <row r="79" spans="1:8" x14ac:dyDescent="0.25">
      <c r="A79" s="19" t="s">
        <v>46</v>
      </c>
      <c r="B79" s="19"/>
      <c r="C79" s="19"/>
      <c r="D79" s="19" t="s">
        <v>47</v>
      </c>
      <c r="E79" s="19"/>
      <c r="F79" s="19"/>
      <c r="G79" s="19"/>
      <c r="H79" s="13"/>
    </row>
    <row r="80" spans="1:8" x14ac:dyDescent="0.25">
      <c r="A80" s="19" t="s">
        <v>48</v>
      </c>
      <c r="B80" s="19"/>
      <c r="C80" s="19"/>
      <c r="D80" s="19" t="s">
        <v>49</v>
      </c>
      <c r="E80" s="19"/>
      <c r="F80" s="19"/>
      <c r="G80" s="19"/>
      <c r="H80" s="13"/>
    </row>
    <row r="81" spans="1:8" x14ac:dyDescent="0.25">
      <c r="A81" s="14"/>
      <c r="B81" s="14"/>
      <c r="C81" s="14"/>
      <c r="D81" s="13"/>
      <c r="E81" s="13"/>
      <c r="F81" s="13"/>
      <c r="G81" s="13"/>
      <c r="H81" s="13"/>
    </row>
    <row r="82" spans="1:8" x14ac:dyDescent="0.25">
      <c r="A82" s="14"/>
      <c r="B82" s="14"/>
      <c r="C82" s="14"/>
      <c r="D82" s="13"/>
      <c r="E82" s="13"/>
      <c r="F82" s="13"/>
      <c r="G82" s="13"/>
      <c r="H82" s="13"/>
    </row>
    <row r="83" spans="1:8" x14ac:dyDescent="0.25">
      <c r="A83" s="14"/>
      <c r="B83" s="14"/>
      <c r="C83" s="14"/>
      <c r="D83" s="13"/>
      <c r="E83" s="13"/>
      <c r="F83" s="13"/>
      <c r="G83" s="13"/>
      <c r="H83" s="13"/>
    </row>
    <row r="84" spans="1:8" x14ac:dyDescent="0.25">
      <c r="A84" s="13"/>
      <c r="B84" s="13"/>
      <c r="C84" s="13"/>
      <c r="D84" s="13"/>
      <c r="E84" s="13"/>
      <c r="F84" s="13"/>
      <c r="G84" s="13"/>
      <c r="H84" s="13"/>
    </row>
    <row r="85" spans="1:8" x14ac:dyDescent="0.25">
      <c r="A85" s="19" t="s">
        <v>50</v>
      </c>
      <c r="B85" s="19"/>
      <c r="C85" s="19"/>
      <c r="D85" s="19" t="s">
        <v>51</v>
      </c>
      <c r="E85" s="19"/>
      <c r="F85" s="19"/>
      <c r="G85" s="19"/>
      <c r="H85" s="13"/>
    </row>
    <row r="86" spans="1:8" x14ac:dyDescent="0.25">
      <c r="A86" s="13"/>
      <c r="B86" s="13"/>
      <c r="C86" s="13"/>
      <c r="D86" s="13"/>
      <c r="E86" s="13"/>
      <c r="F86" s="13"/>
      <c r="G86" s="13"/>
      <c r="H86" s="13"/>
    </row>
    <row r="87" spans="1:8" x14ac:dyDescent="0.25">
      <c r="A87" s="13"/>
      <c r="B87" s="13"/>
      <c r="C87" s="13"/>
      <c r="D87" s="13"/>
      <c r="E87" s="13"/>
      <c r="F87" s="13"/>
      <c r="G87" s="13"/>
      <c r="H87" s="13"/>
    </row>
    <row r="88" spans="1:8" x14ac:dyDescent="0.25">
      <c r="A88" s="13"/>
      <c r="B88" s="13"/>
      <c r="C88" s="13"/>
      <c r="E88" s="13"/>
      <c r="F88" s="13"/>
      <c r="G88" s="13"/>
      <c r="H88" s="13"/>
    </row>
    <row r="89" spans="1:8" x14ac:dyDescent="0.25">
      <c r="A89" s="19" t="s">
        <v>52</v>
      </c>
      <c r="B89" s="19"/>
      <c r="C89" s="19"/>
      <c r="D89" s="19" t="s">
        <v>40</v>
      </c>
      <c r="E89" s="19"/>
      <c r="F89" s="19"/>
      <c r="G89" s="19"/>
      <c r="H89" s="13"/>
    </row>
    <row r="90" spans="1:8" x14ac:dyDescent="0.25">
      <c r="A90" s="19" t="s">
        <v>53</v>
      </c>
      <c r="B90" s="19"/>
      <c r="C90" s="19"/>
      <c r="D90" s="19" t="s">
        <v>54</v>
      </c>
      <c r="E90" s="19"/>
      <c r="F90" s="19"/>
      <c r="G90" s="19"/>
      <c r="H90" s="13"/>
    </row>
    <row r="91" spans="1:8" x14ac:dyDescent="0.25">
      <c r="B91" s="13"/>
      <c r="C91" s="13"/>
      <c r="D91" s="15"/>
      <c r="E91" s="15"/>
      <c r="F91" s="15"/>
      <c r="G91" s="15"/>
    </row>
    <row r="92" spans="1:8" x14ac:dyDescent="0.25">
      <c r="A92" s="15"/>
      <c r="B92" s="15"/>
      <c r="C92" s="15"/>
    </row>
  </sheetData>
  <mergeCells count="39">
    <mergeCell ref="A7:G7"/>
    <mergeCell ref="A2:G2"/>
    <mergeCell ref="A3:G3"/>
    <mergeCell ref="A4:G4"/>
    <mergeCell ref="A5:G5"/>
    <mergeCell ref="A6:G6"/>
    <mergeCell ref="G34:G35"/>
    <mergeCell ref="A8:A9"/>
    <mergeCell ref="B8:F8"/>
    <mergeCell ref="G8:G9"/>
    <mergeCell ref="B10:B11"/>
    <mergeCell ref="C10:C11"/>
    <mergeCell ref="D10:D11"/>
    <mergeCell ref="E10:E11"/>
    <mergeCell ref="F10:F11"/>
    <mergeCell ref="G10:G11"/>
    <mergeCell ref="B34:B35"/>
    <mergeCell ref="C34:C35"/>
    <mergeCell ref="D34:D35"/>
    <mergeCell ref="E34:E35"/>
    <mergeCell ref="F34:F35"/>
    <mergeCell ref="A63:G63"/>
    <mergeCell ref="A67:G67"/>
    <mergeCell ref="A68:G68"/>
    <mergeCell ref="A69:G69"/>
    <mergeCell ref="A74:C74"/>
    <mergeCell ref="D74:G74"/>
    <mergeCell ref="D75:G75"/>
    <mergeCell ref="D76:G76"/>
    <mergeCell ref="A79:C79"/>
    <mergeCell ref="D79:G79"/>
    <mergeCell ref="A80:C80"/>
    <mergeCell ref="D80:G80"/>
    <mergeCell ref="A85:C85"/>
    <mergeCell ref="D85:G85"/>
    <mergeCell ref="A89:C89"/>
    <mergeCell ref="D89:G89"/>
    <mergeCell ref="A90:C90"/>
    <mergeCell ref="D90:G90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CADM</vt:lpstr>
      <vt:lpstr>CADM!Área_de_impresión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2020-07-29T19:20:19Z</cp:lastPrinted>
  <dcterms:created xsi:type="dcterms:W3CDTF">2020-07-29T19:02:30Z</dcterms:created>
  <dcterms:modified xsi:type="dcterms:W3CDTF">2020-07-29T19:21:00Z</dcterms:modified>
</cp:coreProperties>
</file>